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2024\ESTADISTICA\Medios_verificación_estadistica_2024\"/>
    </mc:Choice>
  </mc:AlternateContent>
  <bookViews>
    <workbookView xWindow="0" yWindow="0" windowWidth="20490" windowHeight="7635"/>
  </bookViews>
  <sheets>
    <sheet name="03 C0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F29" i="1"/>
  <c r="I28" i="1"/>
  <c r="F28" i="1"/>
  <c r="I27" i="1"/>
  <c r="F27" i="1"/>
  <c r="H26" i="1"/>
  <c r="G26" i="1"/>
  <c r="I26" i="1" s="1"/>
  <c r="F26" i="1"/>
  <c r="E26" i="1"/>
  <c r="D26" i="1"/>
  <c r="I25" i="1"/>
  <c r="F25" i="1"/>
  <c r="I19" i="1"/>
  <c r="F19" i="1"/>
  <c r="I18" i="1"/>
  <c r="F18" i="1"/>
  <c r="I17" i="1"/>
  <c r="F17" i="1"/>
  <c r="H16" i="1"/>
  <c r="G16" i="1"/>
  <c r="I16" i="1" s="1"/>
  <c r="E16" i="1"/>
  <c r="D16" i="1"/>
  <c r="F16" i="1" s="1"/>
  <c r="I15" i="1"/>
  <c r="F15" i="1"/>
  <c r="H3" i="1"/>
  <c r="G3" i="1"/>
</calcChain>
</file>

<file path=xl/sharedStrings.xml><?xml version="1.0" encoding="utf-8"?>
<sst xmlns="http://schemas.openxmlformats.org/spreadsheetml/2006/main" count="48" uniqueCount="35">
  <si>
    <t>SEGUIMIENTO 2023</t>
  </si>
  <si>
    <t>SEGUMIENTO 2024</t>
  </si>
  <si>
    <t>(1-(((MATSECN_1)-(NISECN_1)+(EGSECN))/TMATSECN))*100</t>
  </si>
  <si>
    <t>MATSECN_1=</t>
  </si>
  <si>
    <t>Alumnas y alumnos de secundaria del ciclo n+1 (ciclo 2023-2024)</t>
  </si>
  <si>
    <t>NISECN_1 =</t>
  </si>
  <si>
    <t>EGSECN =</t>
  </si>
  <si>
    <t>Alumnas  y alumnos de secundaria egresados en el ciclo actual (ciclo 2022-2023)</t>
  </si>
  <si>
    <t>TMATSECN =</t>
  </si>
  <si>
    <t>Alumnas y alumnos de secundaria en el ciclo actual (ciclo 2022-2023)</t>
  </si>
  <si>
    <t>Cifras PRELIMINARES en proceso de Oficialización por parte de la SEP</t>
  </si>
  <si>
    <t>ESTADÍSTICA DE EDUCACIÓN BÁSICA</t>
  </si>
  <si>
    <t>Inicio 2023-2024</t>
  </si>
  <si>
    <t>TOTAL ENTIDAD</t>
  </si>
  <si>
    <t>Nota: Los alumnos reportados en USAER forman parte de la matrícula del nivel educativo en el que están inscritos.</t>
  </si>
  <si>
    <t>NIVEL</t>
  </si>
  <si>
    <t>SUBCONTROL</t>
  </si>
  <si>
    <t>SUBNIVEL</t>
  </si>
  <si>
    <t>MATRÍCULA HOMBRES</t>
  </si>
  <si>
    <t>MATRÍCULA MUJERES</t>
  </si>
  <si>
    <t>MATRÍCULA TOTAL</t>
  </si>
  <si>
    <t>NUEVO INGRESO HOMBRES</t>
  </si>
  <si>
    <t>NUEVO INGRESO MUJERES</t>
  </si>
  <si>
    <t>NUEVO INGRESO TOTAL</t>
  </si>
  <si>
    <t>SECUNDARIA ENTIDAD</t>
  </si>
  <si>
    <t>FEDERAL TRANSFERIDO</t>
  </si>
  <si>
    <t>GENERAL</t>
  </si>
  <si>
    <t>TÉCNICA</t>
  </si>
  <si>
    <t>TELESECUNDARIA</t>
  </si>
  <si>
    <t>Inicio 2022-2023, Egresados fin de ciclo 2022-2023</t>
  </si>
  <si>
    <t>EGRESADOS HOMBRES</t>
  </si>
  <si>
    <t>EGRESADOS MUJERES</t>
  </si>
  <si>
    <t>EGRESADOS TOTAL</t>
  </si>
  <si>
    <r>
      <rPr>
        <sz val="10"/>
        <color theme="1"/>
        <rFont val="Calibri"/>
        <family val="2"/>
        <scheme val="minor"/>
      </rPr>
      <t xml:space="preserve">Alumnas y alumnos de nvo ingreso a 1ro de secundaria del ciclo n+1 </t>
    </r>
    <r>
      <rPr>
        <sz val="11"/>
        <color theme="1"/>
        <rFont val="Calibri"/>
        <family val="2"/>
        <scheme val="minor"/>
      </rPr>
      <t>(ciclo 2023-2024)</t>
    </r>
  </si>
  <si>
    <t>C01_1_Porcentaje de abandono en educación secundaria federal transferido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</si>
</sst>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MS Sans Serif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theme="5" tint="0.79998168889431442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rgb="FF92D050"/>
        <bgColor theme="6" tint="-0.249977111117893"/>
      </patternFill>
    </fill>
    <fill>
      <patternFill patternType="solid">
        <fgColor theme="9" tint="0.59999389629810485"/>
        <bgColor theme="5" tint="0.3999755851924192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/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0" fillId="0" borderId="0" xfId="0" applyAlignment="1"/>
    <xf numFmtId="3" fontId="0" fillId="0" borderId="0" xfId="0" applyNumberFormat="1"/>
    <xf numFmtId="3" fontId="0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0" borderId="0" xfId="0" applyNumberFormat="1" applyAlignment="1">
      <alignment horizontal="center" vertical="center"/>
    </xf>
    <xf numFmtId="0" fontId="8" fillId="4" borderId="2" xfId="0" applyFont="1" applyFill="1" applyBorder="1" applyAlignment="1">
      <alignment horizontal="center" wrapText="1"/>
    </xf>
    <xf numFmtId="0" fontId="2" fillId="5" borderId="3" xfId="0" applyFont="1" applyFill="1" applyBorder="1"/>
    <xf numFmtId="3" fontId="2" fillId="5" borderId="3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2" borderId="5" xfId="0" applyFont="1" applyFill="1" applyBorder="1"/>
    <xf numFmtId="3" fontId="0" fillId="2" borderId="5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0" fontId="10" fillId="7" borderId="8" xfId="0" applyFont="1" applyFill="1" applyBorder="1"/>
    <xf numFmtId="0" fontId="10" fillId="7" borderId="0" xfId="0" applyFont="1" applyFill="1" applyBorder="1"/>
    <xf numFmtId="3" fontId="10" fillId="7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3" borderId="9" xfId="0" applyFont="1" applyFill="1" applyBorder="1"/>
    <xf numFmtId="3" fontId="0" fillId="3" borderId="9" xfId="0" applyNumberFormat="1" applyFont="1" applyFill="1" applyBorder="1" applyAlignment="1">
      <alignment horizontal="center"/>
    </xf>
    <xf numFmtId="0" fontId="0" fillId="0" borderId="10" xfId="0" applyFont="1" applyBorder="1"/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7" zoomScaleNormal="77" workbookViewId="0">
      <selection activeCell="D43" sqref="D43"/>
    </sheetView>
  </sheetViews>
  <sheetFormatPr baseColWidth="10" defaultRowHeight="15" x14ac:dyDescent="0.25"/>
  <cols>
    <col min="1" max="1" width="14.5703125" customWidth="1"/>
    <col min="3" max="3" width="17.42578125" bestFit="1" customWidth="1"/>
    <col min="4" max="6" width="15" customWidth="1"/>
    <col min="7" max="7" width="17.140625" customWidth="1"/>
    <col min="8" max="8" width="13.7109375" bestFit="1" customWidth="1"/>
    <col min="9" max="9" width="16.28515625" customWidth="1"/>
    <col min="10" max="10" width="12.28515625" bestFit="1" customWidth="1"/>
  </cols>
  <sheetData>
    <row r="1" spans="1:14" ht="18.75" x14ac:dyDescent="0.3">
      <c r="A1" s="8" t="s">
        <v>34</v>
      </c>
    </row>
    <row r="2" spans="1:14" ht="24.75" customHeight="1" x14ac:dyDescent="0.25">
      <c r="G2" s="33" t="s">
        <v>0</v>
      </c>
      <c r="H2" s="33" t="s">
        <v>1</v>
      </c>
    </row>
    <row r="3" spans="1:14" ht="15.75" thickBot="1" x14ac:dyDescent="0.3">
      <c r="A3" t="s">
        <v>2</v>
      </c>
      <c r="G3" s="1">
        <f>(1-(((G4)-(G5)+(G6))/G7))*100</f>
        <v>6.1170434164024234</v>
      </c>
      <c r="H3" s="1">
        <f>(1-(((H4)-(H5)+(H6))/H7))*100</f>
        <v>5.1315570555938494</v>
      </c>
    </row>
    <row r="4" spans="1:14" ht="15.75" thickBot="1" x14ac:dyDescent="0.3">
      <c r="A4" t="s">
        <v>3</v>
      </c>
      <c r="B4" s="2" t="s">
        <v>4</v>
      </c>
      <c r="G4" s="3">
        <v>126219</v>
      </c>
      <c r="H4" s="4">
        <v>124856</v>
      </c>
    </row>
    <row r="5" spans="1:14" ht="15.75" thickBot="1" x14ac:dyDescent="0.3">
      <c r="A5" t="s">
        <v>5</v>
      </c>
      <c r="B5" s="2" t="s">
        <v>33</v>
      </c>
      <c r="G5" s="3">
        <v>42741</v>
      </c>
      <c r="H5" s="4">
        <v>43022</v>
      </c>
    </row>
    <row r="6" spans="1:14" ht="15.75" thickBot="1" x14ac:dyDescent="0.3">
      <c r="A6" t="s">
        <v>6</v>
      </c>
      <c r="B6" s="2" t="s">
        <v>7</v>
      </c>
      <c r="G6" s="3">
        <v>40578</v>
      </c>
      <c r="H6" s="5">
        <v>37908</v>
      </c>
    </row>
    <row r="7" spans="1:14" ht="15.75" thickBot="1" x14ac:dyDescent="0.3">
      <c r="A7" t="s">
        <v>8</v>
      </c>
      <c r="B7" s="2" t="s">
        <v>9</v>
      </c>
      <c r="G7" s="3">
        <v>132139</v>
      </c>
      <c r="H7" s="5">
        <v>126219</v>
      </c>
    </row>
    <row r="9" spans="1:14" x14ac:dyDescent="0.25">
      <c r="A9" s="6" t="s">
        <v>10</v>
      </c>
      <c r="D9" s="7"/>
      <c r="E9" s="7"/>
      <c r="F9" s="7"/>
      <c r="G9" s="7"/>
      <c r="H9" s="7"/>
      <c r="I9" s="7"/>
      <c r="J9" s="7"/>
      <c r="K9" s="7"/>
      <c r="L9" s="7"/>
    </row>
    <row r="10" spans="1:14" ht="18.75" x14ac:dyDescent="0.3">
      <c r="A10" s="8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</row>
    <row r="11" spans="1:14" ht="15.75" x14ac:dyDescent="0.25">
      <c r="A11" s="10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</row>
    <row r="12" spans="1:14" ht="15.75" x14ac:dyDescent="0.25">
      <c r="A12" s="11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</row>
    <row r="13" spans="1:14" x14ac:dyDescent="0.25">
      <c r="A13" s="12" t="s">
        <v>14</v>
      </c>
      <c r="D13" s="7"/>
      <c r="E13" s="7"/>
      <c r="F13" s="7"/>
      <c r="G13" s="13"/>
      <c r="H13" s="7"/>
      <c r="I13" s="7"/>
      <c r="J13" s="7"/>
      <c r="K13" s="7"/>
      <c r="L13" s="7"/>
    </row>
    <row r="14" spans="1:14" ht="26.25" x14ac:dyDescent="0.25">
      <c r="A14" s="14" t="s">
        <v>15</v>
      </c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7"/>
      <c r="K14" s="7"/>
      <c r="L14" s="7"/>
    </row>
    <row r="15" spans="1:14" ht="15.75" thickBot="1" x14ac:dyDescent="0.3">
      <c r="A15" s="15" t="s">
        <v>24</v>
      </c>
      <c r="B15" s="15"/>
      <c r="C15" s="15"/>
      <c r="D15" s="16">
        <v>92914</v>
      </c>
      <c r="E15" s="16">
        <v>92179</v>
      </c>
      <c r="F15" s="17">
        <f>SUM(D15:E15)</f>
        <v>185093</v>
      </c>
      <c r="G15" s="16">
        <v>32277</v>
      </c>
      <c r="H15" s="16">
        <v>31365</v>
      </c>
      <c r="I15" s="17">
        <f>SUM(G15:H15)</f>
        <v>63642</v>
      </c>
      <c r="J15" s="7"/>
      <c r="K15" s="7"/>
      <c r="L15" s="7"/>
    </row>
    <row r="16" spans="1:14" ht="15.75" thickBot="1" x14ac:dyDescent="0.3">
      <c r="A16" s="18"/>
      <c r="B16" s="19" t="s">
        <v>25</v>
      </c>
      <c r="C16" s="19"/>
      <c r="D16" s="20">
        <f>SUM(D17:D19)</f>
        <v>62580</v>
      </c>
      <c r="E16" s="20">
        <f>SUM(E17:E19)</f>
        <v>62276</v>
      </c>
      <c r="F16" s="4">
        <f>SUM(D16:E16)</f>
        <v>124856</v>
      </c>
      <c r="G16" s="20">
        <f>SUM(G17:G19)</f>
        <v>21776</v>
      </c>
      <c r="H16" s="20">
        <f>SUM(H17:H19)</f>
        <v>21246</v>
      </c>
      <c r="I16" s="4">
        <f>SUM(G16:H16)</f>
        <v>43022</v>
      </c>
      <c r="J16" s="7"/>
      <c r="K16" s="7"/>
      <c r="L16" s="7"/>
    </row>
    <row r="17" spans="1:14" x14ac:dyDescent="0.25">
      <c r="A17" s="18"/>
      <c r="B17" s="18"/>
      <c r="C17" s="18" t="s">
        <v>26</v>
      </c>
      <c r="D17" s="21">
        <v>27218</v>
      </c>
      <c r="E17" s="21">
        <v>27267</v>
      </c>
      <c r="F17" s="22">
        <f t="shared" ref="F17:F19" si="0">SUM(D17:E17)</f>
        <v>54485</v>
      </c>
      <c r="G17" s="21">
        <v>9414</v>
      </c>
      <c r="H17" s="21">
        <v>9268</v>
      </c>
      <c r="I17" s="22">
        <f>SUM(G17:H17)</f>
        <v>18682</v>
      </c>
      <c r="J17" s="7"/>
      <c r="K17" s="7"/>
      <c r="L17" s="7"/>
    </row>
    <row r="18" spans="1:14" x14ac:dyDescent="0.25">
      <c r="A18" s="18"/>
      <c r="B18" s="18"/>
      <c r="C18" s="18" t="s">
        <v>27</v>
      </c>
      <c r="D18" s="21">
        <v>30661</v>
      </c>
      <c r="E18" s="21">
        <v>30383</v>
      </c>
      <c r="F18" s="21">
        <f t="shared" si="0"/>
        <v>61044</v>
      </c>
      <c r="G18" s="21">
        <v>10657</v>
      </c>
      <c r="H18" s="21">
        <v>10366</v>
      </c>
      <c r="I18" s="22">
        <f t="shared" ref="I18:I19" si="1">SUM(G18:H18)</f>
        <v>21023</v>
      </c>
      <c r="J18" s="7"/>
      <c r="K18" s="7"/>
      <c r="L18" s="7"/>
    </row>
    <row r="19" spans="1:14" x14ac:dyDescent="0.25">
      <c r="C19" t="s">
        <v>28</v>
      </c>
      <c r="D19" s="21">
        <v>4701</v>
      </c>
      <c r="E19" s="21">
        <v>4626</v>
      </c>
      <c r="F19" s="21">
        <f t="shared" si="0"/>
        <v>9327</v>
      </c>
      <c r="G19" s="21">
        <v>1705</v>
      </c>
      <c r="H19" s="21">
        <v>1612</v>
      </c>
      <c r="I19" s="22">
        <f t="shared" si="1"/>
        <v>3317</v>
      </c>
    </row>
    <row r="20" spans="1:14" ht="18.75" x14ac:dyDescent="0.3">
      <c r="A20" s="8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5.75" x14ac:dyDescent="0.25">
      <c r="A21" s="10" t="s">
        <v>29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</row>
    <row r="22" spans="1:14" ht="15.75" x14ac:dyDescent="0.25">
      <c r="A22" s="11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4" spans="1:14" ht="21" x14ac:dyDescent="0.25">
      <c r="A24" s="23" t="s">
        <v>15</v>
      </c>
      <c r="B24" s="23" t="s">
        <v>16</v>
      </c>
      <c r="C24" s="23" t="s">
        <v>17</v>
      </c>
      <c r="D24" s="23" t="s">
        <v>18</v>
      </c>
      <c r="E24" s="23" t="s">
        <v>19</v>
      </c>
      <c r="F24" s="23" t="s">
        <v>20</v>
      </c>
      <c r="G24" s="23" t="s">
        <v>30</v>
      </c>
      <c r="H24" s="23" t="s">
        <v>31</v>
      </c>
      <c r="I24" s="23" t="s">
        <v>32</v>
      </c>
    </row>
    <row r="25" spans="1:14" ht="15.75" thickBot="1" x14ac:dyDescent="0.3">
      <c r="A25" s="24" t="s">
        <v>24</v>
      </c>
      <c r="B25" s="25"/>
      <c r="C25" s="25"/>
      <c r="D25" s="26">
        <v>92823</v>
      </c>
      <c r="E25" s="26">
        <v>92530</v>
      </c>
      <c r="F25" s="26">
        <f>SUM(D25:E25)</f>
        <v>185353</v>
      </c>
      <c r="G25" s="26">
        <v>27188</v>
      </c>
      <c r="H25" s="26">
        <v>28287</v>
      </c>
      <c r="I25" s="26">
        <f>SUM(G25:H25)</f>
        <v>55475</v>
      </c>
    </row>
    <row r="26" spans="1:14" ht="15.75" thickBot="1" x14ac:dyDescent="0.3">
      <c r="A26" s="27"/>
      <c r="B26" s="28" t="s">
        <v>25</v>
      </c>
      <c r="C26" s="28"/>
      <c r="D26" s="29">
        <f>SUM(D27:D29)</f>
        <v>63202</v>
      </c>
      <c r="E26" s="29">
        <f>SUM(E27:E29)</f>
        <v>63017</v>
      </c>
      <c r="F26" s="5">
        <f>SUM(D26:E26)</f>
        <v>126219</v>
      </c>
      <c r="G26" s="29">
        <f>SUM(G27:G29)</f>
        <v>18565</v>
      </c>
      <c r="H26" s="29">
        <f>SUM(H27:H29)</f>
        <v>19343</v>
      </c>
      <c r="I26" s="5">
        <f>SUM(G26:H26)</f>
        <v>37908</v>
      </c>
    </row>
    <row r="27" spans="1:14" x14ac:dyDescent="0.25">
      <c r="A27" s="30"/>
      <c r="B27" s="30"/>
      <c r="C27" s="30" t="s">
        <v>26</v>
      </c>
      <c r="D27" s="31">
        <v>27263</v>
      </c>
      <c r="E27" s="31">
        <v>27566</v>
      </c>
      <c r="F27" s="32">
        <f t="shared" ref="F27:F29" si="2">SUM(D27:E27)</f>
        <v>54829</v>
      </c>
      <c r="G27" s="31">
        <v>8096</v>
      </c>
      <c r="H27" s="31">
        <v>8460</v>
      </c>
      <c r="I27" s="32">
        <f>SUM(G27:H27)</f>
        <v>16556</v>
      </c>
    </row>
    <row r="28" spans="1:14" x14ac:dyDescent="0.25">
      <c r="A28" s="30"/>
      <c r="B28" s="30"/>
      <c r="C28" s="30" t="s">
        <v>27</v>
      </c>
      <c r="D28" s="31">
        <v>31378</v>
      </c>
      <c r="E28" s="31">
        <v>30901</v>
      </c>
      <c r="F28" s="32">
        <f t="shared" si="2"/>
        <v>62279</v>
      </c>
      <c r="G28" s="31">
        <v>9402</v>
      </c>
      <c r="H28" s="31">
        <v>9750</v>
      </c>
      <c r="I28" s="32">
        <f t="shared" ref="I28:I29" si="3">SUM(G28:H28)</f>
        <v>19152</v>
      </c>
    </row>
    <row r="29" spans="1:14" x14ac:dyDescent="0.25">
      <c r="C29" t="s">
        <v>28</v>
      </c>
      <c r="D29" s="31">
        <v>4561</v>
      </c>
      <c r="E29" s="31">
        <v>4550</v>
      </c>
      <c r="F29" s="32">
        <f t="shared" si="2"/>
        <v>9111</v>
      </c>
      <c r="G29" s="31">
        <v>1067</v>
      </c>
      <c r="H29" s="31">
        <v>1133</v>
      </c>
      <c r="I29" s="32">
        <f t="shared" si="3"/>
        <v>2200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 C01_1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carmen_delgado</dc:creator>
  <cp:lastModifiedBy>carmen_delgado</cp:lastModifiedBy>
  <dcterms:created xsi:type="dcterms:W3CDTF">2024-04-11T05:21:02Z</dcterms:created>
  <dcterms:modified xsi:type="dcterms:W3CDTF">2024-07-05T17:03:05Z</dcterms:modified>
</cp:coreProperties>
</file>