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1 MEDIOS_VERIFICACION_2024\206\Seguro Escolar\"/>
    </mc:Choice>
  </mc:AlternateContent>
  <bookViews>
    <workbookView xWindow="0" yWindow="0" windowWidth="24000" windowHeight="8835"/>
  </bookViews>
  <sheets>
    <sheet name="Seguro Escol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N12" i="1"/>
  <c r="F12" i="1"/>
  <c r="Q11" i="1" l="1"/>
  <c r="Q10" i="1"/>
  <c r="K12" i="1"/>
  <c r="L12" i="1"/>
  <c r="M12" i="1"/>
  <c r="Q6" i="1" l="1"/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<sst xmlns="http://schemas.openxmlformats.org/spreadsheetml/2006/main" count="38" uniqueCount="23">
  <si>
    <t>Nivel</t>
  </si>
  <si>
    <t>Nombre del Indicador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</si>
  <si>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</si>
  <si>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</si>
  <si>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</si>
  <si>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</si>
  <si>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</si>
  <si>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</si>
  <si>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</si>
  <si>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</si>
  <si>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</si>
  <si>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</si>
  <si>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</si>
  <si>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</si>
  <si>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</si>
  <si>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</si>
  <si>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</si>
  <si>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</si>
  <si>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</si>
  <si>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Costo promedio por trámite de Seguro Escolar.</t>
  </si>
  <si>
    <t>C0401</t>
  </si>
  <si>
    <t>Recurso ejercido</t>
  </si>
  <si>
    <t>Total de trámites del Seguro Escolar.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</si>
</sst>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0" fillId="0" borderId="0" xfId="1" applyFont="1"/>
    <xf numFmtId="43" fontId="2" fillId="0" borderId="1" xfId="1" applyFont="1" applyBorder="1" applyAlignment="1">
      <alignment vertical="center" wrapText="1"/>
    </xf>
    <xf numFmtId="43" fontId="2" fillId="0" borderId="0" xfId="1" applyFont="1" applyAlignment="1">
      <alignment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165" fontId="2" fillId="0" borderId="0" xfId="1" applyNumberFormat="1" applyFont="1" applyAlignment="1">
      <alignment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5" fontId="0" fillId="0" borderId="0" xfId="1" applyNumberFormat="1" applyFont="1"/>
    <xf numFmtId="165" fontId="2" fillId="0" borderId="1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43" fontId="2" fillId="0" borderId="6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S13"/>
  <sheetViews>
    <sheetView tabSelected="1" workbookViewId="0">
      <selection activeCell="J13" sqref="J13"/>
    </sheetView>
  </sheetViews>
  <sheetFormatPr baseColWidth="10" defaultRowHeight="15" x14ac:dyDescent="0.25"/>
  <cols>
    <col min="1" max="1" width="8.28515625" customWidth="1"/>
    <col min="2" max="2" width="14.140625" customWidth="1"/>
    <col min="3" max="3" width="12.5703125" customWidth="1"/>
    <col min="4" max="4" width="11.7109375" customWidth="1"/>
    <col min="5" max="5" width="9.7109375" bestFit="1" customWidth="1"/>
    <col min="6" max="8" width="12.140625" bestFit="1" customWidth="1"/>
    <col min="9" max="9" width="9.7109375" bestFit="1" customWidth="1"/>
    <col min="10" max="14" width="12.140625" bestFit="1" customWidth="1"/>
    <col min="15" max="15" width="8.28515625" bestFit="1" customWidth="1"/>
    <col min="16" max="16" width="10.7109375" bestFit="1" customWidth="1"/>
    <col min="17" max="17" width="13.140625" bestFit="1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</row>
    <row r="4" spans="1:19" x14ac:dyDescent="0.25">
      <c r="A4" s="3"/>
      <c r="B4" s="3"/>
      <c r="C4" s="3"/>
      <c r="D4" s="3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1"/>
      <c r="S4" s="1"/>
    </row>
    <row r="5" spans="1:19" s="17" customFormat="1" ht="33.75" customHeight="1" x14ac:dyDescent="0.25">
      <c r="A5" s="18" t="s">
        <v>20</v>
      </c>
      <c r="B5" s="19" t="s">
        <v>19</v>
      </c>
      <c r="C5" s="16" t="s">
        <v>21</v>
      </c>
      <c r="D5" s="16">
        <v>39544637</v>
      </c>
      <c r="E5" s="20">
        <v>1759900</v>
      </c>
      <c r="F5" s="20">
        <v>1759900</v>
      </c>
      <c r="G5" s="20">
        <v>1137437</v>
      </c>
      <c r="H5" s="20">
        <v>1137437</v>
      </c>
      <c r="I5" s="20">
        <v>1137437</v>
      </c>
      <c r="J5" s="16">
        <v>1137437</v>
      </c>
      <c r="K5" s="16">
        <v>1137437</v>
      </c>
      <c r="L5" s="16">
        <v>1137437</v>
      </c>
      <c r="M5" s="16">
        <v>1137437</v>
      </c>
      <c r="N5" s="16">
        <v>1137437</v>
      </c>
      <c r="O5" s="16">
        <v>909950</v>
      </c>
      <c r="P5" s="16">
        <v>26015391</v>
      </c>
      <c r="Q5" s="16">
        <f>SUM(E5:P5)</f>
        <v>39544637</v>
      </c>
      <c r="R5" s="12"/>
      <c r="S5" s="12"/>
    </row>
    <row r="6" spans="1:19" s="17" customFormat="1" ht="59.25" customHeight="1" x14ac:dyDescent="0.25">
      <c r="A6" s="18"/>
      <c r="B6" s="21"/>
      <c r="C6" s="16" t="s">
        <v>22</v>
      </c>
      <c r="D6" s="16">
        <v>12819</v>
      </c>
      <c r="E6" s="20">
        <v>437</v>
      </c>
      <c r="F6" s="20">
        <v>1352</v>
      </c>
      <c r="G6" s="20">
        <v>1352</v>
      </c>
      <c r="H6" s="20">
        <v>437</v>
      </c>
      <c r="I6" s="20">
        <v>1352</v>
      </c>
      <c r="J6" s="16">
        <v>692</v>
      </c>
      <c r="K6" s="16">
        <v>1352</v>
      </c>
      <c r="L6" s="16">
        <v>1352</v>
      </c>
      <c r="M6" s="16">
        <v>1352</v>
      </c>
      <c r="N6" s="16">
        <v>1352</v>
      </c>
      <c r="O6" s="16">
        <v>1352</v>
      </c>
      <c r="P6" s="16">
        <v>437</v>
      </c>
      <c r="Q6" s="16">
        <f>SUM(E6:P6)</f>
        <v>12819</v>
      </c>
      <c r="R6" s="12"/>
      <c r="S6" s="12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/>
      <c r="C8" s="1"/>
      <c r="D8" s="1"/>
      <c r="E8" s="3" t="s">
        <v>18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  <c r="S8" s="1"/>
    </row>
    <row r="9" spans="1:19" x14ac:dyDescent="0.25">
      <c r="A9" s="1"/>
      <c r="B9" s="1"/>
      <c r="C9" s="1"/>
      <c r="D9" s="1"/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13</v>
      </c>
      <c r="N9" s="2" t="s">
        <v>14</v>
      </c>
      <c r="O9" s="2" t="s">
        <v>15</v>
      </c>
      <c r="P9" s="2" t="s">
        <v>16</v>
      </c>
      <c r="Q9" s="2" t="s">
        <v>17</v>
      </c>
      <c r="R9" s="1"/>
      <c r="S9" s="1"/>
    </row>
    <row r="10" spans="1:19" s="6" customFormat="1" ht="33.75" customHeight="1" x14ac:dyDescent="0.25">
      <c r="A10" s="8"/>
      <c r="B10" s="8"/>
      <c r="C10" s="9" t="s">
        <v>21</v>
      </c>
      <c r="D10" s="10"/>
      <c r="E10" s="11">
        <v>0</v>
      </c>
      <c r="F10" s="11">
        <v>1912262.45</v>
      </c>
      <c r="G10" s="11">
        <v>1278771.1399999999</v>
      </c>
      <c r="H10" s="11">
        <v>1877089.97</v>
      </c>
      <c r="I10" s="11">
        <v>0</v>
      </c>
      <c r="J10" s="11">
        <v>1131230.46</v>
      </c>
      <c r="K10" s="7">
        <v>1191916.92</v>
      </c>
      <c r="L10" s="7">
        <v>1156145.97</v>
      </c>
      <c r="M10" s="7">
        <v>1344789.6</v>
      </c>
      <c r="N10" s="22">
        <v>1251777.82</v>
      </c>
      <c r="O10" s="7"/>
      <c r="P10" s="7"/>
      <c r="Q10" s="7">
        <f>SUM(E10:P10)</f>
        <v>11143984.33</v>
      </c>
      <c r="R10" s="8"/>
      <c r="S10" s="8"/>
    </row>
    <row r="11" spans="1:19" s="17" customFormat="1" ht="34.5" customHeight="1" x14ac:dyDescent="0.25">
      <c r="A11" s="12"/>
      <c r="B11" s="12"/>
      <c r="C11" s="13" t="s">
        <v>22</v>
      </c>
      <c r="D11" s="14"/>
      <c r="E11" s="15">
        <v>1672</v>
      </c>
      <c r="F11" s="15">
        <v>593</v>
      </c>
      <c r="G11" s="15">
        <v>404</v>
      </c>
      <c r="H11" s="15">
        <v>1580</v>
      </c>
      <c r="I11" s="15">
        <v>1412</v>
      </c>
      <c r="J11" s="15">
        <v>1643</v>
      </c>
      <c r="K11" s="16">
        <v>1748</v>
      </c>
      <c r="L11" s="16">
        <v>1108</v>
      </c>
      <c r="M11" s="16">
        <v>394</v>
      </c>
      <c r="N11" s="16">
        <v>546</v>
      </c>
      <c r="O11" s="16"/>
      <c r="P11" s="16"/>
      <c r="Q11" s="16">
        <f>SUM(E11:P11)</f>
        <v>11100</v>
      </c>
      <c r="R11" s="12"/>
      <c r="S11" s="12"/>
    </row>
    <row r="12" spans="1:19" s="6" customFormat="1" x14ac:dyDescent="0.25">
      <c r="A12" s="4"/>
      <c r="B12" s="4"/>
      <c r="C12" s="4"/>
      <c r="D12" s="4"/>
      <c r="E12" s="5">
        <f t="shared" ref="E12:M12" si="0">E10/E11</f>
        <v>0</v>
      </c>
      <c r="F12" s="5">
        <f>F10/F11</f>
        <v>3224.7258853288363</v>
      </c>
      <c r="G12" s="5">
        <f t="shared" si="0"/>
        <v>3165.2750990099007</v>
      </c>
      <c r="H12" s="5">
        <f t="shared" si="0"/>
        <v>1188.0316265822785</v>
      </c>
      <c r="I12" s="5">
        <f t="shared" si="0"/>
        <v>0</v>
      </c>
      <c r="J12" s="5">
        <f t="shared" si="0"/>
        <v>688.51519172245889</v>
      </c>
      <c r="K12" s="5">
        <f>K10/K11</f>
        <v>681.87466819221959</v>
      </c>
      <c r="L12" s="5">
        <f t="shared" si="0"/>
        <v>1043.4530415162455</v>
      </c>
      <c r="M12" s="5">
        <f t="shared" si="0"/>
        <v>3413.171573604061</v>
      </c>
      <c r="N12" s="5">
        <f>N10/N11</f>
        <v>2292.6333699633701</v>
      </c>
      <c r="O12" s="4"/>
      <c r="P12" s="4"/>
      <c r="Q12" s="4"/>
      <c r="R12" s="4"/>
      <c r="S12" s="4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</sheetData>
  <mergeCells count="10">
    <mergeCell ref="E8:Q8"/>
    <mergeCell ref="C10:D10"/>
    <mergeCell ref="C11:D11"/>
    <mergeCell ref="D3:D4"/>
    <mergeCell ref="E3:Q3"/>
    <mergeCell ref="A5:A6"/>
    <mergeCell ref="B5:B6"/>
    <mergeCell ref="A3:A4"/>
    <mergeCell ref="B3:B4"/>
    <mergeCell ref="C3:C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Seguro Escolar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LBADILLO</dc:creator>
  <cp:lastModifiedBy>carmen_delgado</cp:lastModifiedBy>
  <dcterms:created xsi:type="dcterms:W3CDTF">2024-07-24T15:45:25Z</dcterms:created>
  <dcterms:modified xsi:type="dcterms:W3CDTF">2024-12-10T18:42:05Z</dcterms:modified>
</cp:coreProperties>
</file>