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1 MEDIOS_VERIFICACION_2024\206\Diagnostico\"/>
    </mc:Choice>
  </mc:AlternateContent>
  <bookViews>
    <workbookView xWindow="0" yWindow="0" windowWidth="24000" windowHeight="8835"/>
  </bookViews>
  <sheets>
    <sheet name="Diagnost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/>
  <c r="N12" i="1"/>
  <c r="Q11" i="1"/>
  <c r="Q10" i="1"/>
  <c r="Q6" i="1" l="1"/>
  <c r="Q5" i="1"/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<sst xmlns="http://schemas.openxmlformats.org/spreadsheetml/2006/main" count="38" uniqueCount="23">
  <si>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</si>
  <si>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</si>
  <si>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</si>
  <si>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</si>
  <si>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</si>
  <si>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</si>
  <si>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</si>
  <si>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</si>
  <si>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</si>
  <si>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</si>
  <si>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</si>
  <si>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</si>
  <si>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</si>
  <si>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</si>
  <si>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</si>
  <si>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</si>
  <si>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</si>
  <si>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</si>
  <si>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</si>
  <si>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C0402</t>
  </si>
  <si>
    <t>Porcentaje de diagnósticos de agudeza visual positivos.</t>
  </si>
  <si>
    <t>Diagnósticos positivos</t>
  </si>
  <si>
    <t>Diagnositicos realizados.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</si>
</sst>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 applyAlignment="1">
      <alignment vertical="center" wrapText="1"/>
    </xf>
    <xf numFmtId="165" fontId="0" fillId="2" borderId="1" xfId="1" applyNumberFormat="1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vertical="center" wrapText="1"/>
    </xf>
    <xf numFmtId="165" fontId="2" fillId="3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5" fontId="2" fillId="4" borderId="1" xfId="1" applyNumberFormat="1" applyFont="1" applyFill="1" applyBorder="1" applyAlignment="1">
      <alignment vertical="center" wrapText="1"/>
    </xf>
    <xf numFmtId="165" fontId="3" fillId="0" borderId="0" xfId="1" applyNumberFormat="1" applyFont="1" applyAlignment="1">
      <alignment vertical="center" wrapText="1"/>
    </xf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tabSelected="1" workbookViewId="0">
      <selection activeCell="K20" sqref="K20"/>
    </sheetView>
  </sheetViews>
  <sheetFormatPr baseColWidth="10" defaultRowHeight="15" x14ac:dyDescent="0.25"/>
  <cols>
    <col min="2" max="2" width="20.42578125" bestFit="1" customWidth="1"/>
    <col min="3" max="3" width="11.28515625" bestFit="1" customWidth="1"/>
    <col min="4" max="4" width="12.140625" customWidth="1"/>
    <col min="5" max="7" width="6.5703125" style="14" bestFit="1" customWidth="1"/>
    <col min="8" max="8" width="7.28515625" style="14" bestFit="1" customWidth="1"/>
    <col min="9" max="10" width="6.28515625" style="14" bestFit="1" customWidth="1"/>
    <col min="11" max="11" width="4.85546875" style="14" bestFit="1" customWidth="1"/>
    <col min="12" max="12" width="6" style="14" bestFit="1" customWidth="1"/>
    <col min="13" max="15" width="6.28515625" style="14" bestFit="1" customWidth="1"/>
    <col min="16" max="16" width="5" style="14" bestFit="1" customWidth="1"/>
    <col min="17" max="17" width="7.28515625" style="14" bestFit="1" customWidth="1"/>
  </cols>
  <sheetData>
    <row r="2" spans="1:19" x14ac:dyDescent="0.25">
      <c r="A2" s="1"/>
      <c r="B2" s="1"/>
      <c r="C2" s="1"/>
      <c r="D2" s="1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"/>
      <c r="S2" s="1"/>
    </row>
    <row r="3" spans="1:19" x14ac:dyDescent="0.25">
      <c r="A3" s="5" t="s">
        <v>0</v>
      </c>
      <c r="B3" s="5" t="s">
        <v>1</v>
      </c>
      <c r="C3" s="5" t="s">
        <v>2</v>
      </c>
      <c r="D3" s="5" t="s">
        <v>3</v>
      </c>
      <c r="E3" s="8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"/>
      <c r="S3" s="1"/>
    </row>
    <row r="4" spans="1:19" x14ac:dyDescent="0.25">
      <c r="A4" s="5"/>
      <c r="B4" s="5"/>
      <c r="C4" s="5"/>
      <c r="D4" s="5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1"/>
      <c r="S4" s="1"/>
    </row>
    <row r="5" spans="1:19" ht="39" customHeight="1" x14ac:dyDescent="0.25">
      <c r="A5" s="6" t="s">
        <v>19</v>
      </c>
      <c r="B5" s="6" t="s">
        <v>20</v>
      </c>
      <c r="C5" s="2" t="s">
        <v>21</v>
      </c>
      <c r="D5" s="3">
        <v>12095</v>
      </c>
      <c r="E5" s="10">
        <v>746</v>
      </c>
      <c r="F5" s="10">
        <v>1869</v>
      </c>
      <c r="G5" s="10">
        <v>791</v>
      </c>
      <c r="H5" s="10">
        <v>1234</v>
      </c>
      <c r="I5" s="10">
        <v>1168</v>
      </c>
      <c r="J5" s="10">
        <v>269</v>
      </c>
      <c r="K5" s="10">
        <v>75</v>
      </c>
      <c r="L5" s="10">
        <v>4</v>
      </c>
      <c r="M5" s="10">
        <v>1821</v>
      </c>
      <c r="N5" s="10">
        <v>2391</v>
      </c>
      <c r="O5" s="11">
        <v>1357</v>
      </c>
      <c r="P5" s="11">
        <v>370</v>
      </c>
      <c r="Q5" s="11">
        <f>SUM(E5:P5)</f>
        <v>12095</v>
      </c>
      <c r="R5" s="4"/>
      <c r="S5" s="4"/>
    </row>
    <row r="6" spans="1:19" ht="37.5" customHeight="1" x14ac:dyDescent="0.25">
      <c r="A6" s="6"/>
      <c r="B6" s="6"/>
      <c r="C6" s="2" t="s">
        <v>22</v>
      </c>
      <c r="D6" s="3">
        <v>25979</v>
      </c>
      <c r="E6" s="10">
        <v>1381</v>
      </c>
      <c r="F6" s="10">
        <v>4203</v>
      </c>
      <c r="G6" s="10">
        <v>1737</v>
      </c>
      <c r="H6" s="10">
        <v>2718</v>
      </c>
      <c r="I6" s="10">
        <v>2499</v>
      </c>
      <c r="J6" s="10">
        <v>332</v>
      </c>
      <c r="K6" s="10">
        <v>97</v>
      </c>
      <c r="L6" s="10">
        <v>6</v>
      </c>
      <c r="M6" s="10">
        <v>3950</v>
      </c>
      <c r="N6" s="10">
        <v>5320</v>
      </c>
      <c r="O6" s="11">
        <v>2945</v>
      </c>
      <c r="P6" s="11">
        <v>791</v>
      </c>
      <c r="Q6" s="11">
        <f>SUM(E6:P6)</f>
        <v>25979</v>
      </c>
      <c r="R6" s="4"/>
      <c r="S6" s="4"/>
    </row>
    <row r="7" spans="1:19" x14ac:dyDescent="0.25">
      <c r="A7" s="1"/>
      <c r="B7" s="1"/>
      <c r="C7" s="1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"/>
      <c r="S7" s="1"/>
    </row>
    <row r="8" spans="1:19" x14ac:dyDescent="0.25">
      <c r="A8" s="1"/>
      <c r="B8" s="1"/>
      <c r="C8" s="1"/>
      <c r="D8" s="1"/>
      <c r="E8" s="8" t="s">
        <v>18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"/>
      <c r="S8" s="1"/>
    </row>
    <row r="9" spans="1:19" x14ac:dyDescent="0.25">
      <c r="A9" s="1"/>
      <c r="B9" s="1"/>
      <c r="C9" s="1"/>
      <c r="D9" s="1"/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1"/>
      <c r="S9" s="1"/>
    </row>
    <row r="10" spans="1:19" ht="33.75" customHeight="1" x14ac:dyDescent="0.25">
      <c r="A10" s="4"/>
      <c r="B10" s="4"/>
      <c r="C10" s="6" t="s">
        <v>21</v>
      </c>
      <c r="D10" s="6"/>
      <c r="E10" s="12">
        <v>0</v>
      </c>
      <c r="F10" s="12">
        <v>0</v>
      </c>
      <c r="G10" s="12">
        <v>0</v>
      </c>
      <c r="H10" s="12">
        <v>4101</v>
      </c>
      <c r="I10" s="12">
        <v>1168</v>
      </c>
      <c r="J10" s="12">
        <v>612</v>
      </c>
      <c r="K10" s="12">
        <v>45</v>
      </c>
      <c r="L10" s="12">
        <v>27</v>
      </c>
      <c r="M10" s="12">
        <v>1296</v>
      </c>
      <c r="N10" s="12">
        <v>2314</v>
      </c>
      <c r="O10" s="11"/>
      <c r="P10" s="11"/>
      <c r="Q10" s="11">
        <f>SUM(E10:P10)</f>
        <v>9563</v>
      </c>
      <c r="R10" s="4"/>
      <c r="S10" s="4"/>
    </row>
    <row r="11" spans="1:19" ht="34.5" customHeight="1" x14ac:dyDescent="0.25">
      <c r="A11" s="4"/>
      <c r="B11" s="4"/>
      <c r="C11" s="6" t="s">
        <v>22</v>
      </c>
      <c r="D11" s="6"/>
      <c r="E11" s="12">
        <v>0</v>
      </c>
      <c r="F11" s="12">
        <v>0</v>
      </c>
      <c r="G11" s="12">
        <v>0</v>
      </c>
      <c r="H11" s="12">
        <v>10114</v>
      </c>
      <c r="I11" s="12">
        <v>2938</v>
      </c>
      <c r="J11" s="12">
        <v>1401</v>
      </c>
      <c r="K11" s="12">
        <v>52</v>
      </c>
      <c r="L11" s="12">
        <v>28</v>
      </c>
      <c r="M11" s="12">
        <v>3007</v>
      </c>
      <c r="N11" s="12">
        <v>4697</v>
      </c>
      <c r="O11" s="11"/>
      <c r="P11" s="11"/>
      <c r="Q11" s="11">
        <f>SUM(E11:P11)</f>
        <v>22237</v>
      </c>
      <c r="R11" s="4"/>
      <c r="S11" s="4"/>
    </row>
    <row r="12" spans="1:19" x14ac:dyDescent="0.25">
      <c r="A12" s="1"/>
      <c r="B12" s="1"/>
      <c r="C12" s="1"/>
      <c r="D12" s="1"/>
      <c r="E12" s="13" t="e">
        <f>E10/E11</f>
        <v>#DIV/0!</v>
      </c>
      <c r="F12" s="13" t="e">
        <f t="shared" ref="F12:N12" si="0">F10/F11</f>
        <v>#DIV/0!</v>
      </c>
      <c r="G12" s="13" t="e">
        <f t="shared" si="0"/>
        <v>#DIV/0!</v>
      </c>
      <c r="H12" s="13">
        <f t="shared" si="0"/>
        <v>0.40547755586315998</v>
      </c>
      <c r="I12" s="13">
        <f t="shared" si="0"/>
        <v>0.39754935330156571</v>
      </c>
      <c r="J12" s="13">
        <f t="shared" si="0"/>
        <v>0.43683083511777304</v>
      </c>
      <c r="K12" s="13">
        <f t="shared" si="0"/>
        <v>0.86538461538461542</v>
      </c>
      <c r="L12" s="13">
        <f t="shared" si="0"/>
        <v>0.9642857142857143</v>
      </c>
      <c r="M12" s="13">
        <f t="shared" si="0"/>
        <v>0.43099434652477553</v>
      </c>
      <c r="N12" s="13">
        <f t="shared" si="0"/>
        <v>0.49265488609750907</v>
      </c>
      <c r="O12" s="7"/>
      <c r="P12" s="7"/>
      <c r="Q12" s="7"/>
      <c r="R12" s="1"/>
      <c r="S12" s="1"/>
    </row>
  </sheetData>
  <mergeCells count="10">
    <mergeCell ref="A5:A6"/>
    <mergeCell ref="B5:B6"/>
    <mergeCell ref="A3:A4"/>
    <mergeCell ref="B3:B4"/>
    <mergeCell ref="C3:C4"/>
    <mergeCell ref="D3:D4"/>
    <mergeCell ref="E3:Q3"/>
    <mergeCell ref="E8:Q8"/>
    <mergeCell ref="C10:D10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Diagnostico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2024-12-10T18:50:23Z</dcterms:modified>
</cp:coreProperties>
</file>