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V6" i="1" l="1"/>
  <c r="U7" i="1"/>
  <c r="U4" i="1"/>
  <c r="E5" i="1" l="1"/>
  <c r="U6" i="1" l="1"/>
  <c r="U3" i="1" l="1"/>
  <c r="V3" i="1" s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<sst xmlns="http://schemas.openxmlformats.org/spreadsheetml/2006/main" count="48" uniqueCount="43">
  <si>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</si>
  <si>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</si>
  <si>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</si>
  <si>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</si>
  <si>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</si>
  <si>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</si>
  <si>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</si>
  <si>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</si>
  <si>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</si>
  <si>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</si>
  <si>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</si>
  <si>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</si>
  <si>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</si>
  <si>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</si>
  <si>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</si>
  <si>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</si>
  <si>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</si>
  <si>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</si>
  <si>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</si>
  <si>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</si>
  <si>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</si>
  <si>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</si>
  <si>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</si>
  <si>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</si>
  <si>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</si>
  <si>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</si>
  <si>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</si>
  <si>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</si>
  <si>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</si>
  <si>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</si>
  <si>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</si>
  <si>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Muestra el número de
paquetes de material
didáctico y artículos de
limpieza entregados
oportunamente</t>
  </si>
  <si>
    <t>Porcentaje de escuelas que reciben con material didáctico y de limpieza oportunamente</t>
  </si>
  <si>
    <t>(PMDLE/PMDLP)*100</t>
  </si>
  <si>
    <r>
      <t xml:space="preserve">PMDLE </t>
    </r>
    <r>
      <rPr>
        <sz val="8"/>
        <color theme="1"/>
        <rFont val="Calibri"/>
        <family val="2"/>
        <scheme val="minor"/>
      </rPr>
      <t>= Paquetes
de material didáctico
y artículos de
limpieza entregados</t>
    </r>
  </si>
  <si>
    <r>
      <t>PMDLP</t>
    </r>
    <r>
      <rPr>
        <sz val="8"/>
        <color theme="1"/>
        <rFont val="Calibri"/>
        <family val="2"/>
        <scheme val="minor"/>
      </rPr>
      <t xml:space="preserve"> = Paquetes 
de material didáctico
y artículos de
limpieza planeados</t>
    </r>
  </si>
  <si>
    <t>(3699/3699)</t>
  </si>
  <si>
    <t>La Línea Base es cero, ya que es su primer año de medición y no se cuenta con datos de referencia para considerarlos como punto de partida.</t>
  </si>
  <si>
    <t>MEDIO PÚBLICO-Material didáctico y artículos de limpieza
entregados</t>
  </si>
  <si>
    <t>Paquetes
de material didáctico
y artículos de
limpieza entregados</t>
  </si>
  <si>
    <t>Paquetes 
de material didáctico
y artículos de
limpieza planeados</t>
  </si>
  <si>
    <t>Observación: No se reporta información, porque la entrega de los paquetes y artículos está programada para septiembre.</t>
  </si>
  <si>
    <t>(0/3699)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</si>
</sst>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H4" sqref="H4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6" t="s">
        <v>32</v>
      </c>
      <c r="B1" s="26"/>
      <c r="C1" s="26"/>
      <c r="D1" s="26"/>
      <c r="E1" s="26"/>
      <c r="F1" s="26"/>
      <c r="H1" s="24" t="s">
        <v>24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72" customHeight="1" x14ac:dyDescent="0.25">
      <c r="A3" s="27" t="s">
        <v>31</v>
      </c>
      <c r="B3" s="12" t="s">
        <v>13</v>
      </c>
      <c r="C3" s="30"/>
      <c r="D3" s="9">
        <v>0</v>
      </c>
      <c r="E3" s="16">
        <v>0</v>
      </c>
      <c r="F3" s="11" t="s">
        <v>37</v>
      </c>
      <c r="H3" s="8" t="s">
        <v>39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1109</v>
      </c>
      <c r="R3" s="22">
        <v>1496</v>
      </c>
      <c r="S3" s="22">
        <v>739</v>
      </c>
      <c r="T3" s="22">
        <v>355</v>
      </c>
      <c r="U3" s="14">
        <f>SUM(I3:T3)</f>
        <v>3699</v>
      </c>
      <c r="V3" s="23">
        <f>U3/U4</f>
        <v>1</v>
      </c>
    </row>
    <row r="4" spans="1:22" ht="72" customHeight="1" x14ac:dyDescent="0.25">
      <c r="A4" s="28"/>
      <c r="B4" s="4" t="s">
        <v>10</v>
      </c>
      <c r="C4" s="30"/>
      <c r="D4" s="5" t="s">
        <v>6</v>
      </c>
      <c r="E4" s="5" t="s">
        <v>7</v>
      </c>
      <c r="F4" s="27" t="s">
        <v>38</v>
      </c>
      <c r="H4" s="13" t="s">
        <v>40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1109</v>
      </c>
      <c r="R4" s="22">
        <v>1496</v>
      </c>
      <c r="S4" s="22">
        <v>739</v>
      </c>
      <c r="T4" s="22">
        <v>355</v>
      </c>
      <c r="U4" s="14">
        <f>SUM(I4:T4)</f>
        <v>3699</v>
      </c>
      <c r="V4" s="23"/>
    </row>
    <row r="5" spans="1:22" ht="15.75" x14ac:dyDescent="0.25">
      <c r="A5" s="28"/>
      <c r="B5" s="3" t="s">
        <v>30</v>
      </c>
      <c r="C5" s="30"/>
      <c r="D5" s="9" t="s">
        <v>36</v>
      </c>
      <c r="E5" s="21">
        <f>+(3699/3699)</f>
        <v>1</v>
      </c>
      <c r="F5" s="27"/>
      <c r="H5" s="24" t="s">
        <v>25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72" customHeight="1" x14ac:dyDescent="0.25">
      <c r="A6" s="28"/>
      <c r="B6" s="4" t="s">
        <v>11</v>
      </c>
      <c r="C6" s="30"/>
      <c r="D6" s="5" t="s">
        <v>8</v>
      </c>
      <c r="E6" s="5" t="s">
        <v>9</v>
      </c>
      <c r="F6" s="27"/>
      <c r="H6" s="8" t="s">
        <v>39</v>
      </c>
      <c r="I6" s="14">
        <v>0</v>
      </c>
      <c r="J6" s="14">
        <v>0</v>
      </c>
      <c r="K6" s="14">
        <v>0</v>
      </c>
      <c r="L6" s="14"/>
      <c r="M6" s="14"/>
      <c r="N6" s="14"/>
      <c r="O6" s="14"/>
      <c r="P6" s="14"/>
      <c r="Q6" s="14"/>
      <c r="R6" s="14"/>
      <c r="S6" s="14"/>
      <c r="T6" s="14"/>
      <c r="U6" s="14">
        <f>SUM(I6:T6)</f>
        <v>0</v>
      </c>
      <c r="V6" s="23" t="e">
        <f>U6/U7</f>
        <v>#DIV/0!</v>
      </c>
    </row>
    <row r="7" spans="1:22" ht="72" customHeight="1" x14ac:dyDescent="0.25">
      <c r="A7" s="28"/>
      <c r="B7" s="29" t="s">
        <v>33</v>
      </c>
      <c r="C7" s="19" t="s">
        <v>34</v>
      </c>
      <c r="D7" s="9" t="s">
        <v>42</v>
      </c>
      <c r="E7" s="16">
        <f>0/3699</f>
        <v>0</v>
      </c>
      <c r="F7" s="6"/>
      <c r="H7" s="13" t="s">
        <v>40</v>
      </c>
      <c r="I7" s="22">
        <v>0</v>
      </c>
      <c r="J7" s="22">
        <v>0</v>
      </c>
      <c r="K7" s="22">
        <v>0</v>
      </c>
      <c r="L7" s="22"/>
      <c r="M7" s="22"/>
      <c r="N7" s="22"/>
      <c r="O7" s="22"/>
      <c r="P7" s="22"/>
      <c r="Q7" s="22"/>
      <c r="R7" s="22"/>
      <c r="S7" s="22"/>
      <c r="T7" s="22"/>
      <c r="U7" s="14">
        <f>SUM(I7:T7)</f>
        <v>0</v>
      </c>
      <c r="V7" s="23"/>
    </row>
    <row r="8" spans="1:22" ht="45" x14ac:dyDescent="0.25">
      <c r="A8" s="28"/>
      <c r="B8" s="29"/>
      <c r="C8" s="20" t="s">
        <v>35</v>
      </c>
      <c r="D8" s="5" t="s">
        <v>12</v>
      </c>
      <c r="E8" s="5" t="s">
        <v>9</v>
      </c>
      <c r="F8" s="10"/>
      <c r="H8" s="17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5">
      <c r="D9" s="18" t="s">
        <v>42</v>
      </c>
      <c r="E9" s="16">
        <f>0/3699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5" customFormat="1" ht="33" customHeight="1" x14ac:dyDescent="0.25">
      <c r="H10" t="s">
        <v>41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8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2025-05-07T19:58:22Z</dcterms:modified>
</cp:coreProperties>
</file>